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21" documentId="13_ncr:1_{3789AAD4-CE32-40FB-B53C-1566D0D6B9B3}" xr6:coauthVersionLast="47" xr6:coauthVersionMax="47" xr10:uidLastSave="{90F1AF28-50C4-4D7E-850E-BBF04AA80F34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H16" i="1"/>
  <c r="I16" i="1" s="1"/>
  <c r="G17" i="1"/>
  <c r="H11" i="1"/>
  <c r="I11" i="1" s="1"/>
  <c r="G9" i="1"/>
  <c r="H17" i="1" l="1"/>
  <c r="H18" i="1" s="1"/>
  <c r="G18" i="1"/>
  <c r="H10" i="1"/>
  <c r="I10" i="1" s="1"/>
  <c r="H9" i="1"/>
  <c r="I9" i="1" s="1"/>
  <c r="I17" i="1" l="1"/>
  <c r="I18" i="1"/>
  <c r="I12" i="1"/>
  <c r="H12" i="1"/>
  <c r="G12" i="1" l="1"/>
</calcChain>
</file>

<file path=xl/sharedStrings.xml><?xml version="1.0" encoding="utf-8"?>
<sst xmlns="http://schemas.openxmlformats.org/spreadsheetml/2006/main" count="28" uniqueCount="26">
  <si>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</si>
  <si>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</si>
  <si>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</si>
  <si>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</si>
  <si>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</si>
  <si>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</si>
  <si>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</si>
  <si>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</si>
  <si>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</si>
  <si>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</si>
  <si>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</si>
  <si>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</si>
  <si>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</si>
  <si>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</si>
  <si>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</si>
  <si>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</si>
  <si>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>Część 2- odzież ostrzegawcza</t>
  </si>
  <si>
    <t xml:space="preserve">Załącznik nr 2 do OPZ-zestawienie ilościowe/Załącznik 7b do SWZ-formularz cenowy                                                                                                                                                                                    </t>
  </si>
  <si>
    <t xml:space="preserve">Kamizelka ostrzegawcza </t>
  </si>
  <si>
    <t>Koszulka ostrzegawcza termoaktywna letnia z długim rękawem</t>
  </si>
  <si>
    <t>Narzutka ostrzegawcza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</si>
  <si>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</si>
  <si>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</si>
  <si>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</si>
  <si>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</si>
  <si>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r>
      <rPr>
        <b/>
        <sz val="11"/>
        <rFont val="Arial"/>
        <family val="2"/>
        <charset val="238"/>
      </rPr>
      <t>NR SPRAWY: PZ.29427443.2025
Nr postępowania: 0443/IZ10GM/06189/05729/25/P</t>
    </r>
    <r>
      <rPr>
        <b/>
        <sz val="11"/>
        <color theme="1"/>
        <rFont val="Arial"/>
        <family val="2"/>
        <charset val="238"/>
      </rPr>
      <t xml:space="preserve">
ZAMAWIAJĄCY:
PKP Polskie Linie Kolejowe S.A. 
ul. Targowa 74
03-734 Warszawa
Zakład Linii Kolejowych w Częstochowie
ul. Boya Żeleńskiego 7/9
42-200 Częstochowa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</si>
</sst>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0" fontId="1" fillId="0" borderId="0" xfId="0" applyFont="1" applyAlignment="1">
      <alignment wrapText="1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75" zoomScaleNormal="75" workbookViewId="0">
      <selection activeCell="L7" sqref="L7"/>
    </sheetView>
  </sheetViews>
  <sheetFormatPr defaultRowHeight="15" x14ac:dyDescent="0.25"/>
  <cols>
    <col min="1" max="1" width="7.28515625" style="15" customWidth="1"/>
    <col min="2" max="2" width="21" style="15" customWidth="1"/>
    <col min="3" max="3" width="53.7109375" style="15" customWidth="1"/>
    <col min="4" max="4" width="10.7109375" style="15" customWidth="1"/>
    <col min="5" max="5" width="15" style="15" customWidth="1"/>
    <col min="6" max="6" width="18.7109375" style="15" customWidth="1"/>
    <col min="7" max="7" width="18" style="15" customWidth="1"/>
    <col min="8" max="8" width="16.140625" style="17" customWidth="1"/>
    <col min="9" max="9" width="18.85546875" style="15" customWidth="1"/>
    <col min="10" max="10" width="9.140625" style="15"/>
    <col min="11" max="11" width="11.5703125" style="15" customWidth="1"/>
  </cols>
  <sheetData>
    <row r="1" spans="1:11" ht="36.7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I1" s="33"/>
    </row>
    <row r="2" spans="1:11" ht="142.5" customHeight="1" x14ac:dyDescent="0.25">
      <c r="A2" s="34" t="s">
        <v>25</v>
      </c>
      <c r="B2" s="34"/>
      <c r="C2" s="34"/>
      <c r="D2" s="34"/>
      <c r="E2" s="34"/>
      <c r="F2" s="34"/>
      <c r="G2" s="34"/>
      <c r="H2" s="34"/>
      <c r="I2" s="34"/>
    </row>
    <row r="3" spans="1:11" ht="18.75" customHeight="1" x14ac:dyDescent="0.25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11" ht="18.75" customHeight="1" x14ac:dyDescent="0.25">
      <c r="A4" s="9"/>
      <c r="B4" s="9"/>
      <c r="C4" s="9"/>
      <c r="D4" s="9"/>
      <c r="E4" s="9"/>
      <c r="F4" s="9"/>
      <c r="G4" s="20"/>
      <c r="H4" s="16"/>
      <c r="I4" s="20"/>
    </row>
    <row r="5" spans="1:11" ht="18.75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11" x14ac:dyDescent="0.25">
      <c r="F6" s="1"/>
    </row>
    <row r="7" spans="1:11" ht="45" x14ac:dyDescent="0.25">
      <c r="A7" s="13" t="s">
        <v>1</v>
      </c>
      <c r="B7" s="13" t="s">
        <v>10</v>
      </c>
      <c r="C7" s="13" t="s">
        <v>9</v>
      </c>
      <c r="D7" s="13" t="s">
        <v>7</v>
      </c>
      <c r="E7" s="13" t="s">
        <v>15</v>
      </c>
      <c r="F7" s="13" t="s">
        <v>0</v>
      </c>
      <c r="G7" s="13" t="s">
        <v>13</v>
      </c>
      <c r="H7" s="13" t="s">
        <v>12</v>
      </c>
      <c r="I7" s="13" t="s">
        <v>14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2"/>
      <c r="K8" s="22"/>
    </row>
    <row r="9" spans="1:11" ht="30" customHeight="1" x14ac:dyDescent="0.25">
      <c r="A9" s="24">
        <v>1</v>
      </c>
      <c r="B9" s="11">
        <v>2185291510</v>
      </c>
      <c r="C9" s="25" t="s">
        <v>18</v>
      </c>
      <c r="D9" s="12" t="s">
        <v>11</v>
      </c>
      <c r="E9" s="11">
        <v>250</v>
      </c>
      <c r="F9" s="23"/>
      <c r="G9" s="10">
        <f t="shared" ref="G9:G11" si="0">E9*F9</f>
        <v>0</v>
      </c>
      <c r="H9" s="18">
        <f t="shared" ref="H9:H11" si="1">G9*23%</f>
        <v>0</v>
      </c>
      <c r="I9" s="10">
        <f t="shared" ref="I9:I11" si="2">G9+H9</f>
        <v>0</v>
      </c>
    </row>
    <row r="10" spans="1:11" ht="34.5" customHeight="1" x14ac:dyDescent="0.25">
      <c r="A10" s="24">
        <v>2</v>
      </c>
      <c r="B10" s="11">
        <v>2186292222</v>
      </c>
      <c r="C10" s="25" t="s">
        <v>19</v>
      </c>
      <c r="D10" s="12" t="s">
        <v>11</v>
      </c>
      <c r="E10" s="11">
        <v>100</v>
      </c>
      <c r="F10" s="23"/>
      <c r="G10" s="10">
        <f t="shared" si="0"/>
        <v>0</v>
      </c>
      <c r="H10" s="18">
        <f t="shared" si="1"/>
        <v>0</v>
      </c>
      <c r="I10" s="10">
        <f t="shared" si="2"/>
        <v>0</v>
      </c>
    </row>
    <row r="11" spans="1:11" ht="37.5" customHeight="1" x14ac:dyDescent="0.25">
      <c r="A11" s="24">
        <v>3</v>
      </c>
      <c r="B11" s="11">
        <v>2185599095</v>
      </c>
      <c r="C11" s="25" t="s">
        <v>20</v>
      </c>
      <c r="D11" s="12" t="s">
        <v>11</v>
      </c>
      <c r="E11" s="11">
        <v>35</v>
      </c>
      <c r="F11" s="23"/>
      <c r="G11" s="10">
        <f t="shared" si="0"/>
        <v>0</v>
      </c>
      <c r="H11" s="18">
        <f t="shared" si="1"/>
        <v>0</v>
      </c>
      <c r="I11" s="10">
        <f t="shared" si="2"/>
        <v>0</v>
      </c>
      <c r="K11" s="30"/>
    </row>
    <row r="12" spans="1:11" ht="21" customHeight="1" x14ac:dyDescent="0.25">
      <c r="A12" s="36" t="s">
        <v>2</v>
      </c>
      <c r="B12" s="36"/>
      <c r="C12" s="36"/>
      <c r="D12" s="36"/>
      <c r="E12" s="36"/>
      <c r="F12" s="36"/>
      <c r="G12" s="2">
        <f>SUM(G9:G11)</f>
        <v>0</v>
      </c>
      <c r="H12" s="3">
        <f>SUM(H9:H11)</f>
        <v>0</v>
      </c>
      <c r="I12" s="2">
        <f>SUM(I9:I11)</f>
        <v>0</v>
      </c>
      <c r="K12" s="29"/>
    </row>
    <row r="13" spans="1:11" ht="15.75" x14ac:dyDescent="0.25">
      <c r="A13" s="6"/>
      <c r="B13" s="6"/>
      <c r="C13" s="4"/>
      <c r="D13" s="4"/>
      <c r="E13" s="4"/>
      <c r="F13" s="5"/>
      <c r="G13" s="21"/>
      <c r="H13" s="19"/>
      <c r="I13" s="21"/>
      <c r="K13" s="29"/>
    </row>
    <row r="14" spans="1:11" ht="15.6" customHeight="1" x14ac:dyDescent="0.25">
      <c r="A14" s="37" t="s">
        <v>3</v>
      </c>
      <c r="B14" s="37"/>
      <c r="C14" s="37"/>
      <c r="D14" s="37"/>
      <c r="E14" s="37"/>
      <c r="F14" s="37"/>
      <c r="G14" s="37"/>
      <c r="H14" s="37"/>
      <c r="I14" s="37"/>
      <c r="K14" s="29"/>
    </row>
    <row r="15" spans="1:11" ht="28.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K15" s="31"/>
    </row>
    <row r="16" spans="1:11" ht="28.5" customHeight="1" x14ac:dyDescent="0.25">
      <c r="A16" s="38" t="s">
        <v>24</v>
      </c>
      <c r="B16" s="38"/>
      <c r="C16" s="38"/>
      <c r="D16" s="38"/>
      <c r="E16" s="26"/>
      <c r="F16" s="27" t="s">
        <v>21</v>
      </c>
      <c r="G16" s="28"/>
      <c r="H16" s="28">
        <f>G16*23%</f>
        <v>0</v>
      </c>
      <c r="I16" s="28">
        <f>SUM(G16:H16)</f>
        <v>0</v>
      </c>
    </row>
    <row r="17" spans="1:9" ht="28.5" customHeight="1" x14ac:dyDescent="0.25">
      <c r="A17" s="26"/>
      <c r="B17" s="26"/>
      <c r="C17" s="26"/>
      <c r="D17" s="26"/>
      <c r="E17" s="26"/>
      <c r="F17" s="27" t="s">
        <v>22</v>
      </c>
      <c r="G17" s="28">
        <f>G16*20%</f>
        <v>0</v>
      </c>
      <c r="H17" s="28">
        <f>G17*23%</f>
        <v>0</v>
      </c>
      <c r="I17" s="28">
        <f t="shared" ref="I17:I18" si="3">SUM(G17:H17)</f>
        <v>0</v>
      </c>
    </row>
    <row r="18" spans="1:9" ht="60.75" customHeight="1" x14ac:dyDescent="0.25">
      <c r="A18" s="26"/>
      <c r="B18" s="26"/>
      <c r="C18" s="26"/>
      <c r="D18" s="26"/>
      <c r="E18" s="26"/>
      <c r="F18" s="27" t="s">
        <v>23</v>
      </c>
      <c r="G18" s="28">
        <f>G16+G17</f>
        <v>0</v>
      </c>
      <c r="H18" s="28">
        <f>SUM(H16:H17)</f>
        <v>0</v>
      </c>
      <c r="I18" s="28">
        <f t="shared" si="3"/>
        <v>0</v>
      </c>
    </row>
    <row r="19" spans="1:9" ht="28.5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9" x14ac:dyDescent="0.25">
      <c r="G20" s="32" t="s">
        <v>4</v>
      </c>
      <c r="H20" s="32"/>
      <c r="I20" s="32"/>
    </row>
    <row r="21" spans="1:9" x14ac:dyDescent="0.25">
      <c r="G21" s="22"/>
      <c r="H21" s="7" t="s">
        <v>5</v>
      </c>
      <c r="I21" s="22"/>
    </row>
    <row r="22" spans="1:9" x14ac:dyDescent="0.25">
      <c r="G22" s="22"/>
      <c r="H22" s="7" t="s">
        <v>6</v>
      </c>
      <c r="I22" s="22"/>
    </row>
    <row r="23" spans="1:9" x14ac:dyDescent="0.25">
      <c r="G23" s="22"/>
      <c r="H23" s="22"/>
      <c r="I23" s="22"/>
    </row>
  </sheetData>
  <mergeCells count="8">
    <mergeCell ref="G20:I20"/>
    <mergeCell ref="A1:I1"/>
    <mergeCell ref="A2:I2"/>
    <mergeCell ref="A3:I3"/>
    <mergeCell ref="A12:F12"/>
    <mergeCell ref="A14:I15"/>
    <mergeCell ref="A5:I5"/>
    <mergeCell ref="A16:D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2024-12-20T06:49:00Z</cp:lastPrinted>
  <dcterms:created xsi:type="dcterms:W3CDTF">2018-02-01T12:24:01Z</dcterms:created>
  <dcterms:modified xsi:type="dcterms:W3CDTF">2026-01-15T07:59:06Z</dcterms:modified>
</cp:coreProperties>
</file>